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List1" sheetId="1" r:id="rId1"/>
  </sheets>
  <definedNames>
    <definedName name="_xlnm.Print_Area" localSheetId="0">'List1'!$A$1:$K$27</definedName>
  </definedNames>
  <calcPr fullCalcOnLoad="1"/>
</workbook>
</file>

<file path=xl/sharedStrings.xml><?xml version="1.0" encoding="utf-8"?>
<sst xmlns="http://schemas.openxmlformats.org/spreadsheetml/2006/main" count="65" uniqueCount="57">
  <si>
    <t>Počet stretnutí celkom</t>
  </si>
  <si>
    <t>Odohrané v riadnom termíne</t>
  </si>
  <si>
    <t>Odohrané v náhradnom termíne</t>
  </si>
  <si>
    <t>Neodohrané</t>
  </si>
  <si>
    <t>Nedohrané</t>
  </si>
  <si>
    <t>Opakované</t>
  </si>
  <si>
    <t>Odohrané v opačnom poradí</t>
  </si>
  <si>
    <t>Herné postihy - kontumácie</t>
  </si>
  <si>
    <t>Odrátané mínusové body</t>
  </si>
  <si>
    <t>Víťazstvá domácich</t>
  </si>
  <si>
    <t>Nerozhodne</t>
  </si>
  <si>
    <t>Víťazstvá hostia</t>
  </si>
  <si>
    <t>Napomínaní hráči</t>
  </si>
  <si>
    <t>Vylúčení hráči</t>
  </si>
  <si>
    <t>Inzultácie</t>
  </si>
  <si>
    <t>Počet divákov</t>
  </si>
  <si>
    <t>Najlepší strelci</t>
  </si>
  <si>
    <t>IV. liga S</t>
  </si>
  <si>
    <t>IV. liga J</t>
  </si>
  <si>
    <t>IV. liga</t>
  </si>
  <si>
    <t>V. liga A</t>
  </si>
  <si>
    <t>V. liga B</t>
  </si>
  <si>
    <t>V. liga C</t>
  </si>
  <si>
    <t xml:space="preserve">V. liga D </t>
  </si>
  <si>
    <t>V. liga</t>
  </si>
  <si>
    <t>SPOLU</t>
  </si>
  <si>
    <t>Dosiahnuté góly D</t>
  </si>
  <si>
    <t>Dosiahnuté góly H</t>
  </si>
  <si>
    <t xml:space="preserve">Nariadené pokutové kopy </t>
  </si>
  <si>
    <t xml:space="preserve">Premenené pokutové kopy </t>
  </si>
  <si>
    <t>III. liga</t>
  </si>
  <si>
    <t xml:space="preserve"> </t>
  </si>
  <si>
    <t>Predelegovanie stretnutí /MZF/</t>
  </si>
  <si>
    <t>Neoprávnený štart hráča</t>
  </si>
  <si>
    <t>Dohrávané</t>
  </si>
  <si>
    <t>Boďa 12 Martin</t>
  </si>
  <si>
    <t>Duda 12 Kováčová</t>
  </si>
  <si>
    <t>Koleň 10  L.Štiavnica</t>
  </si>
  <si>
    <t>Filo 16
Makov</t>
  </si>
  <si>
    <t>Meľo 12
D. Kubín</t>
  </si>
  <si>
    <t>Kubala 12
K.N.Mesto</t>
  </si>
  <si>
    <t>Kostúrik 24
Podkonice</t>
  </si>
  <si>
    <t>Sedliak  15
Podkonice</t>
  </si>
  <si>
    <t>Mózer  13
Č. Balog</t>
  </si>
  <si>
    <r>
      <t xml:space="preserve">Šmahajčík
28 </t>
    </r>
    <r>
      <rPr>
        <sz val="8"/>
        <color indexed="8"/>
        <rFont val="Calibri"/>
        <family val="2"/>
      </rPr>
      <t>Turzovka</t>
    </r>
  </si>
  <si>
    <t>Puček 15
Čierne</t>
  </si>
  <si>
    <t>Šebík 14
Predmier</t>
  </si>
  <si>
    <t>Rác 15
O.Poruba</t>
  </si>
  <si>
    <r>
      <t xml:space="preserve">Dauda </t>
    </r>
    <r>
      <rPr>
        <sz val="8"/>
        <color indexed="8"/>
        <rFont val="Calibri"/>
        <family val="2"/>
      </rPr>
      <t xml:space="preserve">14 </t>
    </r>
    <r>
      <rPr>
        <sz val="10"/>
        <color indexed="8"/>
        <rFont val="Calibri"/>
        <family val="2"/>
      </rPr>
      <t>Švošov</t>
    </r>
  </si>
  <si>
    <r>
      <t xml:space="preserve">Kunocha </t>
    </r>
    <r>
      <rPr>
        <sz val="8"/>
        <color indexed="8"/>
        <rFont val="Calibri"/>
        <family val="2"/>
      </rPr>
      <t xml:space="preserve">13 </t>
    </r>
    <r>
      <rPr>
        <sz val="10"/>
        <color indexed="8"/>
        <rFont val="Calibri"/>
        <family val="2"/>
      </rPr>
      <t>Dlhá n. Or.</t>
    </r>
  </si>
  <si>
    <t>Pařenica18
H. Nemce</t>
  </si>
  <si>
    <t>Štulajter 14
Priechod</t>
  </si>
  <si>
    <t>Trajteľ 12 Brezno</t>
  </si>
  <si>
    <t>Dobročka 15 S. Láza</t>
  </si>
  <si>
    <t>Levický 15
Revúca</t>
  </si>
  <si>
    <t>Koristek 10
Mýtna</t>
  </si>
  <si>
    <r>
      <t xml:space="preserve">Šmahajčík
28 </t>
    </r>
    <r>
      <rPr>
        <b/>
        <sz val="8"/>
        <color indexed="8"/>
        <rFont val="Calibri"/>
        <family val="2"/>
      </rPr>
      <t>Turzovka</t>
    </r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</si>
</sst>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\ ##,000_);[Red]\([$€-2]\ #\ ##,000\)"/>
    <numFmt numFmtId="186" formatCode="[$-41B]d\.\ mmmm\ 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45" fillId="0" borderId="10" xfId="0" applyFont="1" applyBorder="1" applyAlignment="1">
      <alignment vertical="top" wrapText="1"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3" fontId="46" fillId="0" borderId="10" xfId="0" applyNumberFormat="1" applyFont="1" applyBorder="1" applyAlignment="1">
      <alignment horizontal="center"/>
    </xf>
    <xf numFmtId="0" fontId="47" fillId="0" borderId="12" xfId="0" applyFont="1" applyBorder="1" applyAlignment="1">
      <alignment vertical="top" wrapText="1"/>
    </xf>
    <xf numFmtId="0" fontId="38" fillId="33" borderId="10" xfId="0" applyFont="1" applyFill="1" applyBorder="1" applyAlignment="1">
      <alignment horizontal="center"/>
    </xf>
    <xf numFmtId="0" fontId="48" fillId="33" borderId="12" xfId="0" applyFont="1" applyFill="1" applyBorder="1" applyAlignment="1">
      <alignment horizontal="center"/>
    </xf>
    <xf numFmtId="3" fontId="48" fillId="33" borderId="12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vertical="top" wrapText="1"/>
    </xf>
    <xf numFmtId="0" fontId="48" fillId="33" borderId="10" xfId="0" applyFont="1" applyFill="1" applyBorder="1" applyAlignment="1">
      <alignment horizontal="center"/>
    </xf>
    <xf numFmtId="3" fontId="48" fillId="33" borderId="10" xfId="0" applyNumberFormat="1" applyFont="1" applyFill="1" applyBorder="1" applyAlignment="1">
      <alignment horizontal="center"/>
    </xf>
    <xf numFmtId="0" fontId="49" fillId="33" borderId="12" xfId="0" applyFont="1" applyFill="1" applyBorder="1" applyAlignment="1">
      <alignment vertical="top" wrapText="1"/>
    </xf>
    <xf numFmtId="0" fontId="38" fillId="34" borderId="10" xfId="0" applyFont="1" applyFill="1" applyBorder="1" applyAlignment="1">
      <alignment horizontal="center"/>
    </xf>
    <xf numFmtId="0" fontId="48" fillId="34" borderId="10" xfId="0" applyFont="1" applyFill="1" applyBorder="1" applyAlignment="1">
      <alignment horizontal="center"/>
    </xf>
    <xf numFmtId="3" fontId="48" fillId="34" borderId="10" xfId="0" applyNumberFormat="1" applyFont="1" applyFill="1" applyBorder="1" applyAlignment="1">
      <alignment horizontal="center"/>
    </xf>
    <xf numFmtId="0" fontId="49" fillId="10" borderId="12" xfId="0" applyFont="1" applyFill="1" applyBorder="1" applyAlignment="1">
      <alignment vertical="top" wrapText="1"/>
    </xf>
    <xf numFmtId="0" fontId="45" fillId="0" borderId="11" xfId="0" applyFont="1" applyBorder="1" applyAlignment="1">
      <alignment horizontal="left" vertical="top" wrapText="1"/>
    </xf>
    <xf numFmtId="0" fontId="45" fillId="0" borderId="13" xfId="0" applyFont="1" applyBorder="1" applyAlignment="1">
      <alignment horizontal="left" vertical="top" wrapText="1"/>
    </xf>
    <xf numFmtId="0" fontId="45" fillId="0" borderId="14" xfId="0" applyFont="1" applyBorder="1" applyAlignment="1">
      <alignment horizontal="left" vertical="top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438150</xdr:colOff>
      <xdr:row>12</xdr:row>
      <xdr:rowOff>133350</xdr:rowOff>
    </xdr:from>
    <xdr:ext cx="219075" cy="276225"/>
    <xdr:sp fLocksText="0">
      <xdr:nvSpPr>
        <xdr:cNvPr id="1" name="TextovéPole 1"/>
        <xdr:cNvSpPr txBox="1">
          <a:spLocks noChangeArrowheads="1"/>
        </xdr:cNvSpPr>
      </xdr:nvSpPr>
      <xdr:spPr>
        <a:xfrm>
          <a:off x="15963900" y="2524125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 topLeftCell="A1">
      <selection activeCell="A25" sqref="A25:A27"/>
    </sheetView>
  </sheetViews>
  <sheetFormatPr defaultColWidth="9.140625" defaultRowHeight="15"/>
  <cols>
    <col min="1" max="1" width="31.57421875" style="0" customWidth="1"/>
    <col min="2" max="2" width="9.00390625" style="0" customWidth="1"/>
    <col min="3" max="3" width="10.57421875" style="0" customWidth="1"/>
    <col min="4" max="4" width="9.421875" style="0" customWidth="1"/>
    <col min="5" max="5" width="10.8515625" style="0" customWidth="1"/>
    <col min="6" max="6" width="9.57421875" style="0" customWidth="1"/>
    <col min="7" max="8" width="9.7109375" style="0" customWidth="1"/>
    <col min="9" max="9" width="10.28125" style="0" customWidth="1"/>
    <col min="10" max="10" width="10.00390625" style="0" customWidth="1"/>
    <col min="11" max="11" width="11.57421875" style="0" customWidth="1"/>
  </cols>
  <sheetData>
    <row r="1" spans="1:12" s="3" customFormat="1" ht="15">
      <c r="A1" s="4"/>
      <c r="B1" s="11" t="s">
        <v>30</v>
      </c>
      <c r="C1" s="1" t="s">
        <v>17</v>
      </c>
      <c r="D1" s="1" t="s">
        <v>18</v>
      </c>
      <c r="E1" s="11" t="s">
        <v>19</v>
      </c>
      <c r="F1" s="1" t="s">
        <v>20</v>
      </c>
      <c r="G1" s="1" t="s">
        <v>21</v>
      </c>
      <c r="H1" s="1" t="s">
        <v>22</v>
      </c>
      <c r="I1" s="1" t="s">
        <v>23</v>
      </c>
      <c r="J1" s="11" t="s">
        <v>24</v>
      </c>
      <c r="K1" s="18" t="s">
        <v>25</v>
      </c>
      <c r="L1" s="2"/>
    </row>
    <row r="2" spans="1:12" s="7" customFormat="1" ht="15.75">
      <c r="A2" s="5" t="s">
        <v>0</v>
      </c>
      <c r="B2" s="12">
        <v>120</v>
      </c>
      <c r="C2" s="8">
        <v>91</v>
      </c>
      <c r="D2" s="8">
        <v>91</v>
      </c>
      <c r="E2" s="15">
        <f>SUM(C2+D2)</f>
        <v>182</v>
      </c>
      <c r="F2" s="8">
        <v>91</v>
      </c>
      <c r="G2" s="8">
        <v>91</v>
      </c>
      <c r="H2" s="8">
        <v>91</v>
      </c>
      <c r="I2" s="8">
        <v>91</v>
      </c>
      <c r="J2" s="15">
        <f>SUM(F2:I2)</f>
        <v>364</v>
      </c>
      <c r="K2" s="19">
        <f>SUM(B2+E2+J2)</f>
        <v>666</v>
      </c>
      <c r="L2" s="6"/>
    </row>
    <row r="3" spans="1:12" s="7" customFormat="1" ht="15.75">
      <c r="A3" s="5" t="s">
        <v>1</v>
      </c>
      <c r="B3" s="12">
        <v>109</v>
      </c>
      <c r="C3" s="8">
        <v>89</v>
      </c>
      <c r="D3" s="8">
        <v>85</v>
      </c>
      <c r="E3" s="15">
        <f>SUM(C3+D3)</f>
        <v>174</v>
      </c>
      <c r="F3" s="8">
        <v>85</v>
      </c>
      <c r="G3" s="8">
        <v>89</v>
      </c>
      <c r="H3" s="8">
        <v>86</v>
      </c>
      <c r="I3" s="8">
        <v>87</v>
      </c>
      <c r="J3" s="15">
        <f>SUM(F3:I3)</f>
        <v>347</v>
      </c>
      <c r="K3" s="19">
        <f>SUM(B3+E3+J3)</f>
        <v>630</v>
      </c>
      <c r="L3" s="6"/>
    </row>
    <row r="4" spans="1:12" s="7" customFormat="1" ht="15.75">
      <c r="A4" s="5" t="s">
        <v>2</v>
      </c>
      <c r="B4" s="12">
        <v>11</v>
      </c>
      <c r="C4" s="8">
        <v>2</v>
      </c>
      <c r="D4" s="8">
        <v>3</v>
      </c>
      <c r="E4" s="15">
        <f>SUM(C4+D4)</f>
        <v>5</v>
      </c>
      <c r="F4" s="8">
        <v>6</v>
      </c>
      <c r="G4" s="8">
        <v>2</v>
      </c>
      <c r="H4" s="8">
        <v>5</v>
      </c>
      <c r="I4" s="8">
        <v>4</v>
      </c>
      <c r="J4" s="15">
        <f>SUM(F4:I4)</f>
        <v>17</v>
      </c>
      <c r="K4" s="19">
        <f>SUM(B4+E4+J4)</f>
        <v>33</v>
      </c>
      <c r="L4" s="6"/>
    </row>
    <row r="5" spans="1:12" s="7" customFormat="1" ht="15.75">
      <c r="A5" s="5" t="s">
        <v>3</v>
      </c>
      <c r="B5" s="12">
        <v>0</v>
      </c>
      <c r="C5" s="8">
        <v>0</v>
      </c>
      <c r="D5" s="8">
        <v>3</v>
      </c>
      <c r="E5" s="15">
        <f aca="true" t="shared" si="0" ref="E5:E24">SUM(C5+D5)</f>
        <v>3</v>
      </c>
      <c r="F5" s="8">
        <v>0</v>
      </c>
      <c r="G5" s="8">
        <v>0</v>
      </c>
      <c r="H5" s="8">
        <v>0</v>
      </c>
      <c r="I5" s="8">
        <v>0</v>
      </c>
      <c r="J5" s="15">
        <f aca="true" t="shared" si="1" ref="J5:J24">SUM(F5:I5)</f>
        <v>0</v>
      </c>
      <c r="K5" s="19">
        <f aca="true" t="shared" si="2" ref="K5:K24">SUM(B5+E5+J5)</f>
        <v>3</v>
      </c>
      <c r="L5" s="6"/>
    </row>
    <row r="6" spans="1:12" s="7" customFormat="1" ht="15.75">
      <c r="A6" s="5" t="s">
        <v>4</v>
      </c>
      <c r="B6" s="12">
        <v>0</v>
      </c>
      <c r="C6" s="8">
        <v>0</v>
      </c>
      <c r="D6" s="8">
        <v>0</v>
      </c>
      <c r="E6" s="15">
        <v>0</v>
      </c>
      <c r="F6" s="8">
        <v>0</v>
      </c>
      <c r="G6" s="8">
        <v>0</v>
      </c>
      <c r="H6" s="8">
        <v>0</v>
      </c>
      <c r="I6" s="8">
        <v>0</v>
      </c>
      <c r="J6" s="15">
        <f t="shared" si="1"/>
        <v>0</v>
      </c>
      <c r="K6" s="19">
        <f t="shared" si="2"/>
        <v>0</v>
      </c>
      <c r="L6" s="6"/>
    </row>
    <row r="7" spans="1:12" s="7" customFormat="1" ht="15.75">
      <c r="A7" s="5" t="s">
        <v>5</v>
      </c>
      <c r="B7" s="12">
        <v>0</v>
      </c>
      <c r="C7" s="8">
        <v>0</v>
      </c>
      <c r="D7" s="8">
        <v>0</v>
      </c>
      <c r="E7" s="15">
        <f t="shared" si="0"/>
        <v>0</v>
      </c>
      <c r="F7" s="8">
        <v>0</v>
      </c>
      <c r="G7" s="8">
        <v>0</v>
      </c>
      <c r="H7" s="8">
        <v>0</v>
      </c>
      <c r="I7" s="8">
        <v>0</v>
      </c>
      <c r="J7" s="15">
        <f t="shared" si="1"/>
        <v>0</v>
      </c>
      <c r="K7" s="19">
        <f t="shared" si="2"/>
        <v>0</v>
      </c>
      <c r="L7" s="6"/>
    </row>
    <row r="8" spans="1:12" s="7" customFormat="1" ht="15.75">
      <c r="A8" s="5" t="s">
        <v>34</v>
      </c>
      <c r="B8" s="12">
        <v>0</v>
      </c>
      <c r="C8" s="8">
        <v>0</v>
      </c>
      <c r="D8" s="8">
        <v>0</v>
      </c>
      <c r="E8" s="15">
        <f t="shared" si="0"/>
        <v>0</v>
      </c>
      <c r="F8" s="8">
        <v>0</v>
      </c>
      <c r="G8" s="8">
        <v>0</v>
      </c>
      <c r="H8" s="8">
        <v>0</v>
      </c>
      <c r="I8" s="8">
        <v>0</v>
      </c>
      <c r="J8" s="15">
        <f t="shared" si="1"/>
        <v>0</v>
      </c>
      <c r="K8" s="19">
        <f t="shared" si="2"/>
        <v>0</v>
      </c>
      <c r="L8" s="6"/>
    </row>
    <row r="9" spans="1:12" s="7" customFormat="1" ht="15.75">
      <c r="A9" s="5" t="s">
        <v>6</v>
      </c>
      <c r="B9" s="12">
        <v>0</v>
      </c>
      <c r="C9" s="8">
        <v>1</v>
      </c>
      <c r="D9" s="8">
        <v>1</v>
      </c>
      <c r="E9" s="15">
        <f t="shared" si="0"/>
        <v>2</v>
      </c>
      <c r="F9" s="8">
        <v>1</v>
      </c>
      <c r="G9" s="8">
        <v>0</v>
      </c>
      <c r="H9" s="8">
        <v>1</v>
      </c>
      <c r="I9" s="8">
        <v>1</v>
      </c>
      <c r="J9" s="15">
        <f t="shared" si="1"/>
        <v>3</v>
      </c>
      <c r="K9" s="19">
        <f t="shared" si="2"/>
        <v>5</v>
      </c>
      <c r="L9" s="6"/>
    </row>
    <row r="10" spans="1:12" s="7" customFormat="1" ht="15.75">
      <c r="A10" s="5" t="s">
        <v>7</v>
      </c>
      <c r="B10" s="12">
        <v>3</v>
      </c>
      <c r="C10" s="8">
        <v>0</v>
      </c>
      <c r="D10" s="8">
        <v>3</v>
      </c>
      <c r="E10" s="15">
        <f t="shared" si="0"/>
        <v>3</v>
      </c>
      <c r="F10" s="8">
        <v>0</v>
      </c>
      <c r="G10" s="8">
        <v>0</v>
      </c>
      <c r="H10" s="8">
        <v>3</v>
      </c>
      <c r="I10" s="8">
        <v>0</v>
      </c>
      <c r="J10" s="15">
        <f t="shared" si="1"/>
        <v>3</v>
      </c>
      <c r="K10" s="19">
        <f t="shared" si="2"/>
        <v>9</v>
      </c>
      <c r="L10" s="6"/>
    </row>
    <row r="11" spans="1:12" s="7" customFormat="1" ht="15.75">
      <c r="A11" s="5" t="s">
        <v>8</v>
      </c>
      <c r="B11" s="12">
        <v>0</v>
      </c>
      <c r="C11" s="8">
        <v>0</v>
      </c>
      <c r="D11" s="8">
        <v>0</v>
      </c>
      <c r="E11" s="15">
        <f t="shared" si="0"/>
        <v>0</v>
      </c>
      <c r="F11" s="8">
        <v>0</v>
      </c>
      <c r="G11" s="8">
        <v>0</v>
      </c>
      <c r="H11" s="8">
        <v>0</v>
      </c>
      <c r="I11" s="8">
        <v>0</v>
      </c>
      <c r="J11" s="15">
        <f t="shared" si="1"/>
        <v>0</v>
      </c>
      <c r="K11" s="19">
        <f t="shared" si="2"/>
        <v>0</v>
      </c>
      <c r="L11" s="6"/>
    </row>
    <row r="12" spans="1:12" s="7" customFormat="1" ht="15.75">
      <c r="A12" s="5" t="s">
        <v>9</v>
      </c>
      <c r="B12" s="12">
        <v>63</v>
      </c>
      <c r="C12" s="8">
        <v>49</v>
      </c>
      <c r="D12" s="8">
        <v>47</v>
      </c>
      <c r="E12" s="15">
        <f t="shared" si="0"/>
        <v>96</v>
      </c>
      <c r="F12" s="8">
        <v>52</v>
      </c>
      <c r="G12" s="8">
        <v>54</v>
      </c>
      <c r="H12" s="8">
        <v>42</v>
      </c>
      <c r="I12" s="8">
        <v>58</v>
      </c>
      <c r="J12" s="15">
        <f t="shared" si="1"/>
        <v>206</v>
      </c>
      <c r="K12" s="19">
        <f t="shared" si="2"/>
        <v>365</v>
      </c>
      <c r="L12" s="6"/>
    </row>
    <row r="13" spans="1:12" s="7" customFormat="1" ht="15.75">
      <c r="A13" s="5" t="s">
        <v>10</v>
      </c>
      <c r="B13" s="12">
        <v>27</v>
      </c>
      <c r="C13" s="8">
        <v>11</v>
      </c>
      <c r="D13" s="8">
        <v>13</v>
      </c>
      <c r="E13" s="15">
        <f t="shared" si="0"/>
        <v>24</v>
      </c>
      <c r="F13" s="8">
        <v>13</v>
      </c>
      <c r="G13" s="8">
        <v>15</v>
      </c>
      <c r="H13" s="8">
        <v>21</v>
      </c>
      <c r="I13" s="8">
        <v>11</v>
      </c>
      <c r="J13" s="15">
        <f t="shared" si="1"/>
        <v>60</v>
      </c>
      <c r="K13" s="19">
        <f t="shared" si="2"/>
        <v>111</v>
      </c>
      <c r="L13" s="6"/>
    </row>
    <row r="14" spans="1:12" s="7" customFormat="1" ht="15.75">
      <c r="A14" s="5" t="s">
        <v>11</v>
      </c>
      <c r="B14" s="12">
        <v>30</v>
      </c>
      <c r="C14" s="8">
        <v>31</v>
      </c>
      <c r="D14" s="8">
        <v>31</v>
      </c>
      <c r="E14" s="15">
        <f t="shared" si="0"/>
        <v>62</v>
      </c>
      <c r="F14" s="8">
        <v>26</v>
      </c>
      <c r="G14" s="8">
        <v>22</v>
      </c>
      <c r="H14" s="8">
        <v>28</v>
      </c>
      <c r="I14" s="8">
        <v>22</v>
      </c>
      <c r="J14" s="15">
        <f t="shared" si="1"/>
        <v>98</v>
      </c>
      <c r="K14" s="19">
        <f t="shared" si="2"/>
        <v>190</v>
      </c>
      <c r="L14" s="6"/>
    </row>
    <row r="15" spans="1:12" s="7" customFormat="1" ht="15.75">
      <c r="A15" s="5" t="s">
        <v>12</v>
      </c>
      <c r="B15" s="12">
        <v>423</v>
      </c>
      <c r="C15" s="8">
        <v>298</v>
      </c>
      <c r="D15" s="8">
        <v>316</v>
      </c>
      <c r="E15" s="15">
        <f t="shared" si="0"/>
        <v>614</v>
      </c>
      <c r="F15" s="8">
        <v>337</v>
      </c>
      <c r="G15" s="8">
        <v>241</v>
      </c>
      <c r="H15" s="8">
        <v>333</v>
      </c>
      <c r="I15" s="8">
        <v>334</v>
      </c>
      <c r="J15" s="15">
        <f t="shared" si="1"/>
        <v>1245</v>
      </c>
      <c r="K15" s="19">
        <f t="shared" si="2"/>
        <v>2282</v>
      </c>
      <c r="L15" s="6"/>
    </row>
    <row r="16" spans="1:12" s="7" customFormat="1" ht="15.75">
      <c r="A16" s="5" t="s">
        <v>13</v>
      </c>
      <c r="B16" s="12">
        <v>17</v>
      </c>
      <c r="C16" s="8">
        <v>11</v>
      </c>
      <c r="D16" s="8">
        <v>15</v>
      </c>
      <c r="E16" s="15">
        <f t="shared" si="0"/>
        <v>26</v>
      </c>
      <c r="F16" s="8">
        <v>22</v>
      </c>
      <c r="G16" s="8">
        <v>11</v>
      </c>
      <c r="H16" s="8">
        <v>17</v>
      </c>
      <c r="I16" s="8">
        <v>32</v>
      </c>
      <c r="J16" s="15">
        <f t="shared" si="1"/>
        <v>82</v>
      </c>
      <c r="K16" s="19">
        <f t="shared" si="2"/>
        <v>125</v>
      </c>
      <c r="L16" s="6"/>
    </row>
    <row r="17" spans="1:12" s="7" customFormat="1" ht="15.75">
      <c r="A17" s="5" t="s">
        <v>14</v>
      </c>
      <c r="B17" s="12">
        <v>0</v>
      </c>
      <c r="C17" s="8">
        <v>0</v>
      </c>
      <c r="D17" s="8">
        <v>0</v>
      </c>
      <c r="E17" s="15">
        <f t="shared" si="0"/>
        <v>0</v>
      </c>
      <c r="F17" s="8">
        <v>0</v>
      </c>
      <c r="G17" s="8">
        <v>0</v>
      </c>
      <c r="H17" s="8">
        <v>0</v>
      </c>
      <c r="I17" s="8">
        <v>0</v>
      </c>
      <c r="J17" s="15">
        <f>SUM(F17:I17)</f>
        <v>0</v>
      </c>
      <c r="K17" s="19">
        <f t="shared" si="2"/>
        <v>0</v>
      </c>
      <c r="L17" s="6"/>
    </row>
    <row r="18" spans="1:12" s="7" customFormat="1" ht="15.75">
      <c r="A18" s="5" t="s">
        <v>33</v>
      </c>
      <c r="B18" s="12">
        <v>3</v>
      </c>
      <c r="C18" s="8">
        <v>0</v>
      </c>
      <c r="D18" s="8">
        <v>0</v>
      </c>
      <c r="E18" s="15">
        <f t="shared" si="0"/>
        <v>0</v>
      </c>
      <c r="F18" s="8">
        <v>0</v>
      </c>
      <c r="G18" s="8">
        <v>0</v>
      </c>
      <c r="H18" s="8">
        <v>3</v>
      </c>
      <c r="I18" s="8">
        <v>0</v>
      </c>
      <c r="J18" s="15">
        <f t="shared" si="1"/>
        <v>3</v>
      </c>
      <c r="K18" s="19">
        <f t="shared" si="2"/>
        <v>6</v>
      </c>
      <c r="L18" s="6"/>
    </row>
    <row r="19" spans="1:15" s="7" customFormat="1" ht="15.75">
      <c r="A19" s="5" t="s">
        <v>15</v>
      </c>
      <c r="B19" s="13">
        <v>27854</v>
      </c>
      <c r="C19" s="9">
        <v>17006</v>
      </c>
      <c r="D19" s="9">
        <v>14360</v>
      </c>
      <c r="E19" s="16">
        <f t="shared" si="0"/>
        <v>31366</v>
      </c>
      <c r="F19" s="9">
        <v>16056</v>
      </c>
      <c r="G19" s="9">
        <v>17585</v>
      </c>
      <c r="H19" s="9">
        <v>15929</v>
      </c>
      <c r="I19" s="9">
        <v>14036</v>
      </c>
      <c r="J19" s="16">
        <f t="shared" si="1"/>
        <v>63606</v>
      </c>
      <c r="K19" s="20">
        <f t="shared" si="2"/>
        <v>122826</v>
      </c>
      <c r="L19" s="6"/>
      <c r="O19" s="7" t="s">
        <v>31</v>
      </c>
    </row>
    <row r="20" spans="1:12" s="7" customFormat="1" ht="15.75">
      <c r="A20" s="5" t="s">
        <v>26</v>
      </c>
      <c r="B20" s="12">
        <v>212</v>
      </c>
      <c r="C20" s="8">
        <v>172</v>
      </c>
      <c r="D20" s="8">
        <v>212</v>
      </c>
      <c r="E20" s="15">
        <f t="shared" si="0"/>
        <v>384</v>
      </c>
      <c r="F20" s="8">
        <v>236</v>
      </c>
      <c r="G20" s="8">
        <v>257</v>
      </c>
      <c r="H20" s="8">
        <v>206</v>
      </c>
      <c r="I20" s="8">
        <v>223</v>
      </c>
      <c r="J20" s="15">
        <f t="shared" si="1"/>
        <v>922</v>
      </c>
      <c r="K20" s="19">
        <f t="shared" si="2"/>
        <v>1518</v>
      </c>
      <c r="L20" s="6"/>
    </row>
    <row r="21" spans="1:12" s="7" customFormat="1" ht="15.75">
      <c r="A21" s="5" t="s">
        <v>27</v>
      </c>
      <c r="B21" s="12">
        <v>123</v>
      </c>
      <c r="C21" s="8">
        <v>128</v>
      </c>
      <c r="D21" s="8">
        <v>142</v>
      </c>
      <c r="E21" s="15">
        <f t="shared" si="0"/>
        <v>270</v>
      </c>
      <c r="F21" s="8">
        <v>141</v>
      </c>
      <c r="G21" s="8">
        <v>142</v>
      </c>
      <c r="H21" s="8">
        <v>147</v>
      </c>
      <c r="I21" s="8">
        <v>134</v>
      </c>
      <c r="J21" s="15">
        <f t="shared" si="1"/>
        <v>564</v>
      </c>
      <c r="K21" s="19">
        <f t="shared" si="2"/>
        <v>957</v>
      </c>
      <c r="L21" s="6"/>
    </row>
    <row r="22" spans="1:12" s="7" customFormat="1" ht="15.75">
      <c r="A22" s="5" t="s">
        <v>28</v>
      </c>
      <c r="B22" s="12">
        <v>36</v>
      </c>
      <c r="C22" s="8">
        <v>35</v>
      </c>
      <c r="D22" s="8">
        <v>31</v>
      </c>
      <c r="E22" s="15">
        <f t="shared" si="0"/>
        <v>66</v>
      </c>
      <c r="F22" s="8">
        <v>35</v>
      </c>
      <c r="G22" s="8">
        <v>47</v>
      </c>
      <c r="H22" s="8">
        <v>33</v>
      </c>
      <c r="I22" s="8">
        <v>46</v>
      </c>
      <c r="J22" s="15">
        <f t="shared" si="1"/>
        <v>161</v>
      </c>
      <c r="K22" s="19">
        <f t="shared" si="2"/>
        <v>263</v>
      </c>
      <c r="L22" s="6"/>
    </row>
    <row r="23" spans="1:12" s="7" customFormat="1" ht="15.75">
      <c r="A23" s="5" t="s">
        <v>29</v>
      </c>
      <c r="B23" s="12">
        <v>21</v>
      </c>
      <c r="C23" s="8">
        <v>25</v>
      </c>
      <c r="D23" s="8">
        <v>25</v>
      </c>
      <c r="E23" s="15">
        <f t="shared" si="0"/>
        <v>50</v>
      </c>
      <c r="F23" s="8">
        <v>24</v>
      </c>
      <c r="G23" s="8">
        <v>38</v>
      </c>
      <c r="H23" s="8">
        <v>26</v>
      </c>
      <c r="I23" s="8">
        <v>40</v>
      </c>
      <c r="J23" s="15">
        <f t="shared" si="1"/>
        <v>128</v>
      </c>
      <c r="K23" s="19">
        <f t="shared" si="2"/>
        <v>199</v>
      </c>
      <c r="L23" s="6"/>
    </row>
    <row r="24" spans="1:12" s="7" customFormat="1" ht="15.75">
      <c r="A24" s="5" t="s">
        <v>32</v>
      </c>
      <c r="B24" s="12">
        <v>0</v>
      </c>
      <c r="C24" s="8">
        <v>0</v>
      </c>
      <c r="D24" s="8">
        <v>0</v>
      </c>
      <c r="E24" s="15">
        <f t="shared" si="0"/>
        <v>0</v>
      </c>
      <c r="F24" s="8">
        <v>0</v>
      </c>
      <c r="G24" s="8">
        <v>0</v>
      </c>
      <c r="H24" s="8">
        <v>0</v>
      </c>
      <c r="I24" s="8">
        <v>0</v>
      </c>
      <c r="J24" s="15">
        <f t="shared" si="1"/>
        <v>0</v>
      </c>
      <c r="K24" s="19">
        <f t="shared" si="2"/>
        <v>0</v>
      </c>
      <c r="L24" s="6"/>
    </row>
    <row r="25" spans="1:12" s="7" customFormat="1" ht="25.5" customHeight="1">
      <c r="A25" s="22" t="s">
        <v>16</v>
      </c>
      <c r="B25" s="14" t="s">
        <v>35</v>
      </c>
      <c r="C25" s="10" t="s">
        <v>38</v>
      </c>
      <c r="D25" s="10" t="s">
        <v>41</v>
      </c>
      <c r="E25" s="17" t="s">
        <v>41</v>
      </c>
      <c r="F25" s="10" t="s">
        <v>44</v>
      </c>
      <c r="G25" s="10" t="s">
        <v>47</v>
      </c>
      <c r="H25" s="10" t="s">
        <v>50</v>
      </c>
      <c r="I25" s="10" t="s">
        <v>53</v>
      </c>
      <c r="J25" s="17" t="s">
        <v>56</v>
      </c>
      <c r="K25" s="21" t="s">
        <v>56</v>
      </c>
      <c r="L25" s="6"/>
    </row>
    <row r="26" spans="1:12" s="7" customFormat="1" ht="28.5" customHeight="1">
      <c r="A26" s="23"/>
      <c r="B26" s="14" t="s">
        <v>36</v>
      </c>
      <c r="C26" s="10" t="s">
        <v>39</v>
      </c>
      <c r="D26" s="10" t="s">
        <v>42</v>
      </c>
      <c r="E26" s="17" t="s">
        <v>38</v>
      </c>
      <c r="F26" s="10" t="s">
        <v>45</v>
      </c>
      <c r="G26" s="10" t="s">
        <v>48</v>
      </c>
      <c r="H26" s="10" t="s">
        <v>51</v>
      </c>
      <c r="I26" s="10" t="s">
        <v>54</v>
      </c>
      <c r="J26" s="17" t="s">
        <v>50</v>
      </c>
      <c r="K26" s="21" t="s">
        <v>41</v>
      </c>
      <c r="L26" s="6"/>
    </row>
    <row r="27" spans="1:12" s="7" customFormat="1" ht="28.5" customHeight="1">
      <c r="A27" s="24"/>
      <c r="B27" s="14" t="s">
        <v>37</v>
      </c>
      <c r="C27" s="10" t="s">
        <v>40</v>
      </c>
      <c r="D27" s="10" t="s">
        <v>43</v>
      </c>
      <c r="E27" s="17" t="s">
        <v>42</v>
      </c>
      <c r="F27" s="10" t="s">
        <v>46</v>
      </c>
      <c r="G27" s="10" t="s">
        <v>49</v>
      </c>
      <c r="H27" s="10" t="s">
        <v>52</v>
      </c>
      <c r="I27" s="10" t="s">
        <v>55</v>
      </c>
      <c r="J27" s="17" t="s">
        <v>53</v>
      </c>
      <c r="K27" s="21" t="s">
        <v>50</v>
      </c>
      <c r="L27" s="6"/>
    </row>
  </sheetData>
  <sheetProtection/>
  <mergeCells count="1">
    <mergeCell ref="A25:A27"/>
  </mergeCells>
  <printOptions/>
  <pageMargins left="0.5118110236220472" right="0.5118110236220472" top="0.7874015748031497" bottom="0.7874015748031497" header="0.31496062992125984" footer="0.31496062992125984"/>
  <pageSetup horizontalDpi="1200" verticalDpi="1200" orientation="landscape" paperSize="9" r:id="rId2"/>
  <headerFooter>
    <oddHeader>&amp;CŠtatistické športovo-technické údaje súťaží dospelých
súťažný ročník  2019/2020</oddHeader>
    <oddFooter>&amp;LVypracovala : ŠTK SsFZ&amp;RBanská Bystrica 07.11.2019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</dc:creator>
  <cp:keywords/>
  <dc:description/>
  <cp:lastModifiedBy>Jaroslav Jekkel</cp:lastModifiedBy>
  <cp:lastPrinted>2019-11-07T05:59:30Z</cp:lastPrinted>
  <dcterms:created xsi:type="dcterms:W3CDTF">2011-06-29T14:19:18Z</dcterms:created>
  <dcterms:modified xsi:type="dcterms:W3CDTF">2019-11-07T06:01:39Z</dcterms:modified>
  <cp:category/>
  <cp:version/>
  <cp:contentType/>
  <cp:contentStatus/>
</cp:coreProperties>
</file>